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N7" i="1" l="1"/>
  <c r="O7" i="1" s="1"/>
  <c r="N8" i="1" l="1"/>
  <c r="O8" i="1"/>
  <c r="O9" i="1" l="1"/>
</calcChain>
</file>

<file path=xl/sharedStrings.xml><?xml version="1.0" encoding="utf-8"?>
<sst xmlns="http://schemas.openxmlformats.org/spreadsheetml/2006/main" count="42" uniqueCount="41">
  <si>
    <t>СПЕЦИФИКАЦИЯ</t>
  </si>
  <si>
    <t>ЛОТ №</t>
  </si>
  <si>
    <t>Поставка Систем электропитания постоянного тока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</si>
  <si>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</si>
  <si>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</si>
  <si>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</si>
  <si>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</si>
  <si>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</si>
  <si>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</si>
  <si>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</si>
  <si>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</si>
  <si>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</si>
  <si>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</si>
  <si>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</si>
  <si>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</si>
  <si>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</si>
  <si>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</si>
  <si>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</si>
  <si>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</si>
  <si>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40169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</si>
  <si>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</si>
  <si>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</si>
  <si>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</si>
  <si>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</si>
  <si>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</si>
  <si>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</si>
  <si>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</si>
  <si>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</si>
  <si>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25 лет</t>
  </si>
  <si>
    <t>Инициатор закупки:</t>
  </si>
  <si>
    <t>Кощеев С.А., тел. (347)-221-54-18 , эл.почта: Koshcheev@bashtel.ru</t>
  </si>
  <si>
    <t>не менее 24 месяцев</t>
  </si>
  <si>
    <t>СИСТЕМА ЭЛЕКТРОПИТАНИЯ ПОСТОЯННОГО ТОКА 48V/2000W</t>
  </si>
  <si>
    <t>Исполнение корзины оборудования для монтажа в стойки и шкафы 19".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 Оборудование должно быть поставлено новым (не бывшим в использовании) в неповреждённой упаковке изготовителя, надлежащего качества, в соответствии с технической документацией. Производители оборудования: ОАО "ЮПЗ "Промсвязь", ООО "Элтэк", ООО "Штиль", ООО ТХ "ЭлектроСистемы", ООО "LPM" или аналогичные.</t>
  </si>
  <si>
    <t>Предельная стоимость лота составляет 865 050,93  руб. (с НДС)</t>
  </si>
  <si>
    <t>Сисиема питания 1U на 2,0 кВт в составе: 2 шт. выпрямительных модуля на выходное напряжение 48 вольт, 1-фазный вход, наличие варисторной защиты, контроллер с модулем TCP/IP (с интерфейсом RS485, USB, TCP/IP, SNMP), меню контроллера русифицированное , 3 нагрузочных автомата (6А, 10А, 16А), 2 батарейных автомата (40А=2шт.), максимальная нагрузка 10А, температурный датчик для АКБ.</t>
  </si>
  <si>
    <t>г. Уфа, ул. Каспийская, д.14, Мухаметшина З.Р. 89018173671, кол-во 11.</t>
  </si>
  <si>
    <t>в течении 30 дней с момента подписания договора</t>
  </si>
  <si>
    <t>Производитель</t>
  </si>
  <si>
    <t>Контактное лицо по тех. вопросам</t>
  </si>
  <si>
    <t>Приложение 1.1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</si>
</sst>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1" fillId="0" borderId="0"/>
  </cellStyleXfs>
  <cellXfs count="64">
    <xf numFmtId="0" fontId="0" fillId="0" borderId="0" xfId="0"/>
    <xf numFmtId="164" fontId="12" fillId="0" borderId="1" xfId="1" applyNumberFormat="1" applyBorder="1" applyAlignment="1">
      <alignment horizontal="right" vertical="center"/>
    </xf>
    <xf numFmtId="0" fontId="12" fillId="0" borderId="0" xfId="1"/>
    <xf numFmtId="0" fontId="12" fillId="0" borderId="1" xfId="1" applyBorder="1" applyAlignment="1">
      <alignment horizontal="center"/>
    </xf>
    <xf numFmtId="0" fontId="12" fillId="0" borderId="1" xfId="1" applyBorder="1" applyAlignment="1">
      <alignment vertical="top" wrapText="1"/>
    </xf>
    <xf numFmtId="0" fontId="12" fillId="0" borderId="0" xfId="1" applyBorder="1" applyAlignment="1">
      <alignment vertical="top" wrapText="1"/>
    </xf>
    <xf numFmtId="0" fontId="12" fillId="0" borderId="1" xfId="1" applyBorder="1" applyAlignment="1">
      <alignment horizontal="center" vertical="center" wrapText="1"/>
    </xf>
    <xf numFmtId="0" fontId="12" fillId="0" borderId="0" xfId="1" applyAlignment="1">
      <alignment vertical="center" wrapText="1"/>
    </xf>
    <xf numFmtId="0" fontId="12" fillId="0" borderId="0" xfId="1" applyAlignment="1">
      <alignment horizontal="left"/>
    </xf>
    <xf numFmtId="0" fontId="12" fillId="0" borderId="1" xfId="1" applyBorder="1" applyAlignment="1">
      <alignment vertical="top"/>
    </xf>
    <xf numFmtId="164" fontId="12" fillId="0" borderId="1" xfId="1" applyNumberFormat="1" applyBorder="1" applyAlignment="1">
      <alignment horizontal="right" vertical="top" wrapText="1"/>
    </xf>
    <xf numFmtId="0" fontId="13" fillId="0" borderId="0" xfId="1" applyFont="1" applyAlignment="1">
      <alignment horizontal="left"/>
    </xf>
    <xf numFmtId="0" fontId="12" fillId="0" borderId="1" xfId="1" applyBorder="1" applyAlignment="1">
      <alignment horizontal="center" vertical="top"/>
    </xf>
    <xf numFmtId="0" fontId="12" fillId="0" borderId="2" xfId="1" applyBorder="1" applyAlignment="1">
      <alignment vertical="top" wrapText="1"/>
    </xf>
    <xf numFmtId="0" fontId="12" fillId="0" borderId="2" xfId="1" applyBorder="1"/>
    <xf numFmtId="0" fontId="13" fillId="0" borderId="0" xfId="1" applyFont="1"/>
    <xf numFmtId="0" fontId="12" fillId="0" borderId="4" xfId="1" applyBorder="1"/>
    <xf numFmtId="0" fontId="12" fillId="0" borderId="4" xfId="1" applyBorder="1" applyAlignment="1">
      <alignment vertical="top" wrapText="1"/>
    </xf>
    <xf numFmtId="0" fontId="12" fillId="0" borderId="0" xfId="1" applyBorder="1"/>
    <xf numFmtId="0" fontId="12" fillId="0" borderId="0" xfId="1" applyBorder="1" applyAlignment="1">
      <alignment horizontal="center"/>
    </xf>
    <xf numFmtId="0" fontId="12" fillId="0" borderId="0" xfId="1" applyBorder="1" applyAlignment="1">
      <alignment horizontal="left"/>
    </xf>
    <xf numFmtId="4" fontId="12" fillId="0" borderId="1" xfId="1" applyNumberFormat="1" applyBorder="1" applyAlignment="1">
      <alignment horizontal="right" vertical="top"/>
    </xf>
    <xf numFmtId="4" fontId="12" fillId="0" borderId="3" xfId="1" applyNumberFormat="1" applyBorder="1"/>
    <xf numFmtId="4" fontId="12" fillId="0" borderId="1" xfId="1" applyNumberFormat="1" applyBorder="1"/>
    <xf numFmtId="0" fontId="10" fillId="0" borderId="1" xfId="1" applyNumberFormat="1" applyFont="1" applyBorder="1" applyAlignment="1">
      <alignment horizontal="left" vertical="top"/>
    </xf>
    <xf numFmtId="0" fontId="8" fillId="0" borderId="1" xfId="1" applyNumberFormat="1" applyFont="1" applyBorder="1" applyAlignment="1">
      <alignment horizontal="left" vertical="top"/>
    </xf>
    <xf numFmtId="4" fontId="12" fillId="0" borderId="1" xfId="1" applyNumberFormat="1" applyBorder="1" applyAlignment="1">
      <alignment horizontal="right" vertical="top" wrapText="1"/>
    </xf>
    <xf numFmtId="0" fontId="7" fillId="0" borderId="1" xfId="1" applyFont="1" applyFill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1" fillId="0" borderId="0" xfId="1" applyFont="1" applyAlignment="1">
      <alignment horizontal="right"/>
    </xf>
    <xf numFmtId="0" fontId="2" fillId="0" borderId="1" xfId="1" applyFont="1" applyBorder="1" applyAlignment="1">
      <alignment horizontal="center"/>
    </xf>
    <xf numFmtId="0" fontId="12" fillId="0" borderId="1" xfId="1" applyBorder="1" applyAlignment="1">
      <alignment horizontal="center"/>
    </xf>
    <xf numFmtId="0" fontId="15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/>
    </xf>
    <xf numFmtId="0" fontId="12" fillId="0" borderId="9" xfId="1" applyBorder="1" applyAlignment="1">
      <alignment horizontal="left"/>
    </xf>
    <xf numFmtId="0" fontId="12" fillId="0" borderId="4" xfId="1" applyBorder="1" applyAlignment="1">
      <alignment horizontal="left"/>
    </xf>
    <xf numFmtId="0" fontId="12" fillId="0" borderId="11" xfId="1" applyBorder="1" applyAlignment="1">
      <alignment horizontal="left"/>
    </xf>
    <xf numFmtId="0" fontId="12" fillId="0" borderId="5" xfId="1" applyBorder="1" applyAlignment="1">
      <alignment horizontal="center"/>
    </xf>
    <xf numFmtId="0" fontId="12" fillId="0" borderId="6" xfId="1" applyBorder="1" applyAlignment="1">
      <alignment horizontal="center"/>
    </xf>
    <xf numFmtId="0" fontId="12" fillId="0" borderId="7" xfId="1" applyBorder="1" applyAlignment="1">
      <alignment horizontal="center"/>
    </xf>
    <xf numFmtId="0" fontId="12" fillId="0" borderId="1" xfId="1" applyBorder="1" applyAlignment="1">
      <alignment horizontal="center" vertical="center" wrapText="1"/>
    </xf>
    <xf numFmtId="0" fontId="12" fillId="0" borderId="1" xfId="1" applyBorder="1" applyAlignment="1">
      <alignment horizontal="center" vertical="center"/>
    </xf>
    <xf numFmtId="0" fontId="6" fillId="0" borderId="1" xfId="3" applyFont="1" applyBorder="1" applyAlignment="1">
      <alignment horizontal="left" vertical="top" wrapText="1"/>
    </xf>
    <xf numFmtId="0" fontId="9" fillId="0" borderId="1" xfId="3" applyFont="1" applyBorder="1" applyAlignment="1">
      <alignment horizontal="left" vertical="top" wrapText="1"/>
    </xf>
    <xf numFmtId="0" fontId="12" fillId="0" borderId="3" xfId="1" applyBorder="1" applyAlignment="1">
      <alignment horizontal="center" vertical="center" wrapText="1"/>
    </xf>
    <xf numFmtId="0" fontId="12" fillId="0" borderId="10" xfId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left"/>
    </xf>
    <xf numFmtId="0" fontId="12" fillId="0" borderId="6" xfId="1" applyBorder="1" applyAlignment="1">
      <alignment horizontal="left"/>
    </xf>
    <xf numFmtId="0" fontId="12" fillId="0" borderId="7" xfId="1" applyBorder="1" applyAlignment="1">
      <alignment horizontal="left"/>
    </xf>
    <xf numFmtId="0" fontId="11" fillId="0" borderId="5" xfId="3" applyFont="1" applyBorder="1" applyAlignment="1">
      <alignment horizontal="left"/>
    </xf>
    <xf numFmtId="0" fontId="11" fillId="0" borderId="6" xfId="3" applyBorder="1" applyAlignment="1">
      <alignment horizontal="left"/>
    </xf>
    <xf numFmtId="0" fontId="11" fillId="0" borderId="7" xfId="3" applyBorder="1" applyAlignment="1">
      <alignment horizontal="left"/>
    </xf>
    <xf numFmtId="0" fontId="12" fillId="0" borderId="5" xfId="1" applyBorder="1" applyAlignment="1">
      <alignment horizontal="left" vertical="top" wrapText="1"/>
    </xf>
    <xf numFmtId="0" fontId="12" fillId="0" borderId="6" xfId="1" applyBorder="1" applyAlignment="1">
      <alignment horizontal="left" vertical="top" wrapText="1"/>
    </xf>
    <xf numFmtId="0" fontId="12" fillId="0" borderId="7" xfId="1" applyBorder="1" applyAlignment="1">
      <alignment horizontal="left" vertical="top" wrapText="1"/>
    </xf>
    <xf numFmtId="0" fontId="12" fillId="0" borderId="5" xfId="1" applyBorder="1" applyAlignment="1">
      <alignment horizontal="left"/>
    </xf>
    <xf numFmtId="0" fontId="9" fillId="0" borderId="5" xfId="1" applyFont="1" applyBorder="1" applyAlignment="1">
      <alignment horizontal="left"/>
    </xf>
    <xf numFmtId="0" fontId="5" fillId="0" borderId="5" xfId="1" applyFont="1" applyBorder="1" applyAlignment="1">
      <alignment horizontal="left"/>
    </xf>
    <xf numFmtId="0" fontId="15" fillId="0" borderId="8" xfId="1" applyFont="1" applyBorder="1" applyAlignment="1">
      <alignment horizontal="center" vertical="top" wrapText="1"/>
    </xf>
    <xf numFmtId="0" fontId="12" fillId="0" borderId="9" xfId="1" applyFont="1" applyBorder="1" applyAlignment="1">
      <alignment horizontal="center" vertical="top" wrapText="1"/>
    </xf>
    <xf numFmtId="0" fontId="16" fillId="0" borderId="3" xfId="1" applyFont="1" applyBorder="1" applyAlignment="1">
      <alignment horizontal="center" vertical="top" wrapText="1"/>
    </xf>
    <xf numFmtId="0" fontId="12" fillId="0" borderId="10" xfId="1" applyFont="1" applyBorder="1" applyAlignment="1">
      <alignment horizontal="center"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9"/>
  <sheetViews>
    <sheetView tabSelected="1" zoomScale="80" zoomScaleNormal="80" workbookViewId="0">
      <selection activeCell="H5" sqref="H5"/>
    </sheetView>
  </sheetViews>
  <sheetFormatPr defaultRowHeight="15" x14ac:dyDescent="0.25"/>
  <cols>
    <col min="1" max="1" width="0.85546875" customWidth="1"/>
    <col min="2" max="2" width="3.7109375" customWidth="1"/>
    <col min="3" max="3" width="6.85546875" customWidth="1"/>
    <col min="4" max="4" width="23.140625" customWidth="1"/>
    <col min="5" max="5" width="16.28515625" customWidth="1"/>
    <col min="6" max="6" width="40.7109375" customWidth="1"/>
    <col min="7" max="12" width="5.7109375" customWidth="1"/>
    <col min="13" max="13" width="12.5703125" customWidth="1"/>
    <col min="14" max="15" width="14.5703125" customWidth="1"/>
    <col min="16" max="16" width="18.7109375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0" t="s">
        <v>40</v>
      </c>
      <c r="Q1" s="2"/>
      <c r="R1" s="2"/>
      <c r="S1" s="2"/>
      <c r="T1" s="2"/>
      <c r="U1" s="2"/>
      <c r="V1" s="2"/>
    </row>
    <row r="2" spans="1:22" x14ac:dyDescent="0.25">
      <c r="A2" s="2"/>
      <c r="B2" s="34" t="s">
        <v>0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>
        <v>12120</v>
      </c>
      <c r="D3" s="11" t="s">
        <v>2</v>
      </c>
      <c r="E3" s="11"/>
      <c r="F3" s="15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x14ac:dyDescent="0.25">
      <c r="A4" s="2"/>
      <c r="B4" s="41" t="s">
        <v>3</v>
      </c>
      <c r="C4" s="45" t="s">
        <v>4</v>
      </c>
      <c r="D4" s="41" t="s">
        <v>5</v>
      </c>
      <c r="E4" s="47" t="s">
        <v>38</v>
      </c>
      <c r="F4" s="41" t="s">
        <v>6</v>
      </c>
      <c r="G4" s="41" t="s">
        <v>7</v>
      </c>
      <c r="H4" s="32" t="s">
        <v>8</v>
      </c>
      <c r="I4" s="32"/>
      <c r="J4" s="32"/>
      <c r="K4" s="32"/>
      <c r="L4" s="32"/>
      <c r="M4" s="62" t="s">
        <v>9</v>
      </c>
      <c r="N4" s="60" t="s">
        <v>10</v>
      </c>
      <c r="O4" s="33" t="s">
        <v>11</v>
      </c>
      <c r="P4" s="41" t="s">
        <v>12</v>
      </c>
      <c r="Q4" s="8"/>
      <c r="R4" s="2"/>
      <c r="S4" s="2"/>
      <c r="T4" s="2"/>
      <c r="U4" s="2"/>
      <c r="V4" s="2"/>
    </row>
    <row r="5" spans="1:22" ht="102" customHeight="1" x14ac:dyDescent="0.25">
      <c r="A5" s="7"/>
      <c r="B5" s="41"/>
      <c r="C5" s="46"/>
      <c r="D5" s="41"/>
      <c r="E5" s="46"/>
      <c r="F5" s="41"/>
      <c r="G5" s="41"/>
      <c r="H5" s="6" t="s">
        <v>13</v>
      </c>
      <c r="I5" s="6" t="s">
        <v>14</v>
      </c>
      <c r="J5" s="6" t="s">
        <v>15</v>
      </c>
      <c r="K5" s="6" t="s">
        <v>16</v>
      </c>
      <c r="L5" s="6" t="s">
        <v>17</v>
      </c>
      <c r="M5" s="63"/>
      <c r="N5" s="61"/>
      <c r="O5" s="33"/>
      <c r="P5" s="41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180" x14ac:dyDescent="0.25">
      <c r="A7" s="2"/>
      <c r="B7" s="12">
        <v>2</v>
      </c>
      <c r="C7" s="12" t="s">
        <v>19</v>
      </c>
      <c r="D7" s="27" t="s">
        <v>32</v>
      </c>
      <c r="E7" s="4"/>
      <c r="F7" s="28" t="s">
        <v>35</v>
      </c>
      <c r="G7" s="9" t="s">
        <v>18</v>
      </c>
      <c r="H7" s="24">
        <v>0</v>
      </c>
      <c r="I7" s="24">
        <v>0</v>
      </c>
      <c r="J7" s="24">
        <v>0</v>
      </c>
      <c r="K7" s="25">
        <v>11</v>
      </c>
      <c r="L7" s="25">
        <v>11</v>
      </c>
      <c r="M7" s="10">
        <v>66644.91</v>
      </c>
      <c r="N7" s="26">
        <f>M7*L7</f>
        <v>733094.01</v>
      </c>
      <c r="O7" s="21">
        <f>N7*1.18</f>
        <v>865050.93180000002</v>
      </c>
      <c r="P7" s="29" t="s">
        <v>36</v>
      </c>
      <c r="Q7" s="2"/>
      <c r="R7" s="2"/>
      <c r="S7" s="2"/>
      <c r="T7" s="2"/>
      <c r="U7" s="2"/>
      <c r="V7" s="2"/>
    </row>
    <row r="8" spans="1:22" x14ac:dyDescent="0.25">
      <c r="A8" s="2"/>
      <c r="B8" s="18"/>
      <c r="C8" s="18"/>
      <c r="D8" s="13"/>
      <c r="E8" s="13"/>
      <c r="F8" s="13"/>
      <c r="G8" s="14"/>
      <c r="H8" s="14"/>
      <c r="I8" s="14"/>
      <c r="J8" s="14"/>
      <c r="K8" s="14"/>
      <c r="L8" s="14"/>
      <c r="M8" s="14"/>
      <c r="N8" s="1">
        <f>SUM(N7:N7)</f>
        <v>733094.01</v>
      </c>
      <c r="O8" s="22">
        <f>SUM(O7:O7)</f>
        <v>865050.93180000002</v>
      </c>
      <c r="P8" s="5"/>
      <c r="Q8" s="2"/>
      <c r="R8" s="2"/>
      <c r="S8" s="2"/>
      <c r="T8" s="2"/>
      <c r="U8" s="2"/>
      <c r="V8" s="2"/>
    </row>
    <row r="9" spans="1:22" x14ac:dyDescent="0.25">
      <c r="A9" s="2"/>
      <c r="B9" s="16"/>
      <c r="C9" s="16"/>
      <c r="D9" s="17"/>
      <c r="E9" s="17"/>
      <c r="F9" s="17"/>
      <c r="G9" s="16"/>
      <c r="H9" s="16"/>
      <c r="I9" s="16"/>
      <c r="J9" s="16"/>
      <c r="K9" s="16"/>
      <c r="L9" s="16"/>
      <c r="M9" s="16"/>
      <c r="N9" s="16" t="s">
        <v>20</v>
      </c>
      <c r="O9" s="23">
        <f>O8-N8</f>
        <v>131956.92180000001</v>
      </c>
      <c r="P9" s="5"/>
      <c r="Q9" s="2"/>
      <c r="R9" s="5"/>
      <c r="S9" s="5"/>
      <c r="T9" s="5"/>
      <c r="U9" s="5"/>
      <c r="V9" s="5"/>
    </row>
    <row r="10" spans="1:22" x14ac:dyDescent="0.25">
      <c r="A10" s="2"/>
      <c r="B10" s="59" t="s">
        <v>34</v>
      </c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50"/>
      <c r="Q10" s="2"/>
      <c r="R10" s="2"/>
      <c r="S10" s="2"/>
      <c r="T10" s="2"/>
      <c r="U10" s="2"/>
      <c r="V10" s="2"/>
    </row>
    <row r="11" spans="1:22" x14ac:dyDescent="0.25">
      <c r="A11" s="2"/>
      <c r="B11" s="35" t="s">
        <v>21</v>
      </c>
      <c r="C11" s="36"/>
      <c r="D11" s="36"/>
      <c r="E11" s="36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7"/>
      <c r="Q11" s="2"/>
      <c r="R11" s="2"/>
      <c r="S11" s="2"/>
      <c r="T11" s="2"/>
      <c r="U11" s="2"/>
      <c r="V11" s="2"/>
    </row>
    <row r="12" spans="1:22" x14ac:dyDescent="0.25">
      <c r="A12" s="2"/>
      <c r="B12" s="32" t="s">
        <v>22</v>
      </c>
      <c r="C12" s="32"/>
      <c r="D12" s="32"/>
      <c r="E12" s="48" t="s">
        <v>37</v>
      </c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50"/>
      <c r="Q12" s="2"/>
      <c r="R12" s="2"/>
      <c r="S12" s="2"/>
      <c r="T12" s="2"/>
      <c r="U12" s="2"/>
      <c r="V12" s="2"/>
    </row>
    <row r="13" spans="1:22" x14ac:dyDescent="0.25">
      <c r="A13" s="2"/>
      <c r="B13" s="32" t="s">
        <v>23</v>
      </c>
      <c r="C13" s="32"/>
      <c r="D13" s="32"/>
      <c r="E13" s="54" t="s">
        <v>24</v>
      </c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6"/>
      <c r="Q13" s="5"/>
    </row>
    <row r="14" spans="1:22" ht="74.25" customHeight="1" x14ac:dyDescent="0.25">
      <c r="A14" s="2"/>
      <c r="B14" s="42" t="s">
        <v>25</v>
      </c>
      <c r="C14" s="42"/>
      <c r="D14" s="42"/>
      <c r="E14" s="43" t="s">
        <v>33</v>
      </c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2"/>
    </row>
    <row r="15" spans="1:22" x14ac:dyDescent="0.25">
      <c r="A15" s="2"/>
      <c r="B15" s="38" t="s">
        <v>26</v>
      </c>
      <c r="C15" s="39"/>
      <c r="D15" s="40"/>
      <c r="E15" s="58" t="s">
        <v>31</v>
      </c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50"/>
      <c r="Q15" s="2"/>
    </row>
    <row r="16" spans="1:22" x14ac:dyDescent="0.25">
      <c r="A16" s="2"/>
      <c r="B16" s="38" t="s">
        <v>27</v>
      </c>
      <c r="C16" s="39"/>
      <c r="D16" s="40"/>
      <c r="E16" s="57" t="s">
        <v>28</v>
      </c>
      <c r="F16" s="49"/>
      <c r="G16" s="49"/>
      <c r="H16" s="49"/>
      <c r="I16" s="49"/>
      <c r="J16" s="49"/>
      <c r="K16" s="49"/>
      <c r="L16" s="49"/>
      <c r="M16" s="49"/>
      <c r="N16" s="49"/>
      <c r="O16" s="49"/>
      <c r="P16" s="50"/>
      <c r="Q16" s="2"/>
    </row>
    <row r="17" spans="1:17" x14ac:dyDescent="0.25">
      <c r="A17" s="2"/>
      <c r="B17" s="32" t="s">
        <v>29</v>
      </c>
      <c r="C17" s="32"/>
      <c r="D17" s="32"/>
      <c r="E17" s="51" t="s">
        <v>30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3"/>
      <c r="Q17" s="2"/>
    </row>
    <row r="18" spans="1:17" x14ac:dyDescent="0.25">
      <c r="A18" s="2"/>
      <c r="B18" s="31" t="s">
        <v>39</v>
      </c>
      <c r="C18" s="32"/>
      <c r="D18" s="32"/>
      <c r="E18" s="51" t="s">
        <v>30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3"/>
      <c r="Q18" s="2"/>
    </row>
    <row r="19" spans="1:17" x14ac:dyDescent="0.25">
      <c r="A19" s="2"/>
      <c r="B19" s="19"/>
      <c r="C19" s="19"/>
      <c r="D19" s="19"/>
      <c r="E19" s="19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"/>
    </row>
  </sheetData>
  <mergeCells count="28">
    <mergeCell ref="E17:P17"/>
    <mergeCell ref="E15:P15"/>
    <mergeCell ref="D4:D5"/>
    <mergeCell ref="P4:P5"/>
    <mergeCell ref="B10:P10"/>
    <mergeCell ref="B15:D15"/>
    <mergeCell ref="F4:F5"/>
    <mergeCell ref="G4:G5"/>
    <mergeCell ref="H4:L4"/>
    <mergeCell ref="N4:N5"/>
    <mergeCell ref="M4:M5"/>
    <mergeCell ref="B17:D17"/>
    <mergeCell ref="B18:D18"/>
    <mergeCell ref="O4:O5"/>
    <mergeCell ref="B2:P2"/>
    <mergeCell ref="B13:D13"/>
    <mergeCell ref="B12:D12"/>
    <mergeCell ref="B11:P11"/>
    <mergeCell ref="B16:D16"/>
    <mergeCell ref="B4:B5"/>
    <mergeCell ref="B14:D14"/>
    <mergeCell ref="E14:P14"/>
    <mergeCell ref="C4:C5"/>
    <mergeCell ref="E4:E5"/>
    <mergeCell ref="E12:P12"/>
    <mergeCell ref="E18:P18"/>
    <mergeCell ref="E13:P13"/>
    <mergeCell ref="E16:P16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2016-10-21T04:30:02Z</dcterms:modified>
</cp:coreProperties>
</file>